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380" yWindow="600" windowWidth="11580" windowHeight="6795" activeTab="0"/>
  </bookViews>
  <sheets>
    <sheet name="Reisekostenabrechnung" sheetId="1" r:id="rId1"/>
    <sheet name="Hilfe" sheetId="2" r:id="rId2"/>
  </sheets>
  <definedNames>
    <definedName name="_xlnm.Print_Area" localSheetId="1">'Hilfe'!$B$1:$L$54</definedName>
    <definedName name="_xlnm.Print_Area" localSheetId="0">'Reisekostenabrechnung'!$B$1:$P$58</definedName>
    <definedName name="Logo">'Reisekostenabrechnung'!$B$58</definedName>
  </definedNames>
  <calcPr fullCalcOnLoad="1"/>
</workbook>
</file>

<file path=xl/sharedStrings.xml><?xml version="1.0" encoding="utf-8"?>
<sst xmlns="http://schemas.openxmlformats.org/spreadsheetml/2006/main" count="183" uniqueCount="95">
  <si>
    <t>Beleg</t>
  </si>
  <si>
    <t>EUR</t>
  </si>
  <si>
    <t>Inland</t>
  </si>
  <si>
    <t>Ausland</t>
  </si>
  <si>
    <t>Nächtigung</t>
  </si>
  <si>
    <t>Taggeld</t>
  </si>
  <si>
    <t>KFZ</t>
  </si>
  <si>
    <t>Km</t>
  </si>
  <si>
    <t>Inland (pauschal)</t>
  </si>
  <si>
    <t>Summe KM</t>
  </si>
  <si>
    <t>Keines</t>
  </si>
  <si>
    <t>Monat / Jahr</t>
  </si>
  <si>
    <t>Keine Eingabe möglich</t>
  </si>
  <si>
    <t>Grundsätzliches</t>
  </si>
  <si>
    <t>Firma, Name</t>
  </si>
  <si>
    <t>Geben Sie hier Ihren Firmennamen und Ihren Namen ein.</t>
  </si>
  <si>
    <t>Tag / Reiseziel / Reisezweck</t>
  </si>
  <si>
    <t>Ziel: Geben Sie das Ziel (Ort) Ihrer Reise an.</t>
  </si>
  <si>
    <t>von / bis</t>
  </si>
  <si>
    <t>Geben Sie hier Uhrzeit Ihrer Abfahrt und Ihrer Ankunft ein.</t>
  </si>
  <si>
    <t>Bei Auslandsreisen erfolgt keine automatische Berechnung. Der selbst berechnete Betrag kann eingegeben werden.</t>
  </si>
  <si>
    <t>KFZ-KM</t>
  </si>
  <si>
    <t>KM Geld je KM</t>
  </si>
  <si>
    <t>Geben Sie hier den Kilometergeld-Satz je gefahrenen Kilometer ein.</t>
  </si>
  <si>
    <t>Bahn</t>
  </si>
  <si>
    <t>Flug</t>
  </si>
  <si>
    <t>Bahn / Flug</t>
  </si>
  <si>
    <t>Geben Sie hier, wenn nötig, die angefallen Kosten bei Flug bzw. Bahnreise an.</t>
  </si>
  <si>
    <t>Übertrag</t>
  </si>
  <si>
    <t>Taxi</t>
  </si>
  <si>
    <t>Sonstiges</t>
  </si>
  <si>
    <t>Summe Std</t>
  </si>
  <si>
    <t>(nur für Arbeitnehmer möglich, für Unternehmer ist grundsätzlich ein Einzelnachweis erforderlich)</t>
  </si>
  <si>
    <t xml:space="preserve">Auszahlung der Reisekosten durch: </t>
  </si>
  <si>
    <t>Ort, Datum</t>
  </si>
  <si>
    <t>Unterschrift</t>
  </si>
  <si>
    <t>Verpflegungsmehraufwendungen:</t>
  </si>
  <si>
    <t>Wählen Sie für die Berechnung der Verpflegungsmehraufwendungen in der ersten Spalte die Art der Berechnung.</t>
  </si>
  <si>
    <t>Bei Auslandsreisen erfolgt keine automatische Berechnung des Pauschalbetrages der Verpflegungsmehraufwendungen.</t>
  </si>
  <si>
    <t>Übernachtungskosten:</t>
  </si>
  <si>
    <t>Wählen Sie für die Berechnung der Übernachtungskosten in der ersten Spalte die Art der Berechnung.</t>
  </si>
  <si>
    <t>Bei der Einstellung Inland werden 20,00 € als pauschale Übernachtungskosten angenommen.</t>
  </si>
  <si>
    <t>(ist das Frühstück im Gesamtpreis enthalten, ist eine Kürzung um 20% des für den Unterkunftsort maßgebenden Pauschbetrags für Verpflegungsmehraufwendungen bei mehrtägiger Dienstreise, vorzunehmen)</t>
  </si>
  <si>
    <t>St:Min</t>
  </si>
  <si>
    <t>Verpflegungspausch.</t>
  </si>
  <si>
    <t>Der selbst berechnete Betrag kann eingegeben werden.</t>
  </si>
  <si>
    <t xml:space="preserve">Bei der Reisekostenabrechung ist zu beachten, dass bei den Verpflegungsmehraufwendungen und bei den Übernachtungskosten über ein Kombinationsfeld der einzugebende Betrag gesteuert werden kann. </t>
  </si>
  <si>
    <t>Tag: Als Standard sind 31 Tage vorbelegt. Sie können diese Vorbelegung aber auch überschreiben, falls z.B. mehrere Reisen pro Tag existieren.</t>
  </si>
  <si>
    <t xml:space="preserve">Zweck: Geben Sie den Zweck Ihrer Reise an, also z.B. welcher Kunde, Firma oder Behörde besucht wurde. </t>
  </si>
  <si>
    <t>REISEKOSTENABRECHNUNG</t>
  </si>
  <si>
    <t>Firma:</t>
  </si>
  <si>
    <t>Name:</t>
  </si>
  <si>
    <t>Vorschuss:</t>
  </si>
  <si>
    <t>Monat / Jahr:</t>
  </si>
  <si>
    <t>Km-Geld je Km:</t>
  </si>
  <si>
    <t>TAG</t>
  </si>
  <si>
    <t>REISEZWECK</t>
  </si>
  <si>
    <t>VON</t>
  </si>
  <si>
    <t>BIS</t>
  </si>
  <si>
    <t>STD</t>
  </si>
  <si>
    <t>ÜBERNACHTUNGSKOSTEN</t>
  </si>
  <si>
    <t>BAHN</t>
  </si>
  <si>
    <t>FLUG</t>
  </si>
  <si>
    <t>TAXI</t>
  </si>
  <si>
    <t>SONST.</t>
  </si>
  <si>
    <t>VERPFLEGUNGSPAUSCHALE</t>
  </si>
  <si>
    <t>ÜBERTRAG</t>
  </si>
  <si>
    <t>SUMME</t>
  </si>
  <si>
    <t>GESAMTBETRAG</t>
  </si>
  <si>
    <t>bar</t>
  </si>
  <si>
    <t>Überweisung</t>
  </si>
  <si>
    <t>Lohnabrechnung</t>
  </si>
  <si>
    <t>HILFE ZUR REISEKOSTENABRECHNUNG</t>
  </si>
  <si>
    <t>KM-Geld</t>
  </si>
  <si>
    <t>Die Uhrzeit muss im Format St:Min  (Stunden:Minuten) eingegeben werden, also z.B. 08:50</t>
  </si>
  <si>
    <t>Zusätzlich zur Reise können auch die angefallenen KFZ-Kilometer aufgezeichnet werden.</t>
  </si>
  <si>
    <t>Die Summe der KFZ-KM wird dann mit dem oben eingegebenen Satz pro KM mulitpliziert und als KM-Geld ausgewiesen.</t>
  </si>
  <si>
    <t>Geben Sie hier den Monat und das Jahr ein, für welches Sie die Reisen erfassen wollen (Eingabe als Text).</t>
  </si>
  <si>
    <t xml:space="preserve"> </t>
  </si>
  <si>
    <t>Eingabefelder sind weiß hinterlegt, grau hinterlegte Felder können nicht bzw. eingeschränkt bearbeitet werden.</t>
  </si>
  <si>
    <t>REISELAND UND ZIELORT</t>
  </si>
  <si>
    <t>An-/Abreisetag</t>
  </si>
  <si>
    <t>Zwischentag</t>
  </si>
  <si>
    <t xml:space="preserve">  - Abwesenheit von mehr als 8 Stunden = 12 €</t>
  </si>
  <si>
    <t>Bei der Einstellung Inland (eintägigen Auswärtigkeiten) ist folgender Pauschalbetrag gesetzlich vorgesehen:</t>
  </si>
  <si>
    <t xml:space="preserve">  - Ein Pauschalbetrag von 12 € ist gesetzlich vorgesehen. Es besteht keine Mindestabwesenheit. </t>
  </si>
  <si>
    <t xml:space="preserve">  - Ein Pauschalbetrag von 24 € ist bei einer Abwesenheit von 24 Stunden gesetzlich vorgesehen.</t>
  </si>
  <si>
    <t xml:space="preserve">Bitte wählen Sie diese Einstellung an einem An-/Abreisetag einer mehrtägigen Auswärtigkeit. </t>
  </si>
  <si>
    <t xml:space="preserve">Bitte wählen Sie diese Einstellung an einem Zwischentag einer mehrtägigen Auswärtigkeit. </t>
  </si>
  <si>
    <t>Bei Belegabrechnung geben Sie bitte den Betrag Ihrer Hotelrechnung von der Nächtigung ein. Ist das Frühstück im Gesamtpreis</t>
  </si>
  <si>
    <t>enthalten, ist eine Kürzung um 4,80 € vorzunehmen, für Mittag- und Abendessen ist eine Kürzung um jeweils 9,60 € vorzunehmen.</t>
  </si>
  <si>
    <t>Dieses Kassenbuch benutzt Makros. Sie müssen daher Makros aktivieren/zulassen bzw. die Sicherheitsstufe für Makros auf "Niedrig" stellen, da sonst die volle Funktionsfähigkeit dieses Dokuments nicht gegeben ist. Eine Anleitung zur Aktivierung der Makros finden Sie auf www.atikon.com/makros.</t>
  </si>
  <si>
    <t>Übernachtungskosten</t>
  </si>
  <si>
    <t>Betrag abzügl. Vorschuss</t>
  </si>
  <si>
    <t>Letzte Aktualisierung: 02.01.2017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</si>
</sst>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/m/yyyy"/>
    <numFmt numFmtId="187" formatCode="h:mm"/>
    <numFmt numFmtId="188" formatCode="[$EUR]\ #,##0.00"/>
    <numFmt numFmtId="189" formatCode="#,##0.0"/>
    <numFmt numFmtId="190" formatCode="#,##0.00\ &quot;€&quot;"/>
    <numFmt numFmtId="191" formatCode="[$-407]dddd\,\ d\.\ mmmm\ yyyy"/>
    <numFmt numFmtId="192" formatCode="[$-407]mmmm\ yy;@"/>
    <numFmt numFmtId="193" formatCode="mmm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5D5D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83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8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2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32" borderId="10" xfId="0" applyFont="1" applyFill="1" applyBorder="1" applyAlignment="1" applyProtection="1">
      <alignment horizontal="right" vertical="center"/>
      <protection locked="0"/>
    </xf>
    <xf numFmtId="4" fontId="0" fillId="16" borderId="10" xfId="0" applyNumberFormat="1" applyFill="1" applyBorder="1" applyAlignment="1" applyProtection="1">
      <alignment horizontal="right" vertical="center"/>
      <protection locked="0"/>
    </xf>
    <xf numFmtId="4" fontId="0" fillId="16" borderId="11" xfId="0" applyNumberFormat="1" applyFill="1" applyBorder="1" applyAlignment="1" applyProtection="1">
      <alignment vertical="center"/>
      <protection locked="0"/>
    </xf>
    <xf numFmtId="0" fontId="0" fillId="32" borderId="12" xfId="0" applyFont="1" applyFill="1" applyBorder="1" applyAlignment="1" applyProtection="1">
      <alignment horizontal="right" vertical="center"/>
      <protection locked="0"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horizontal="left" vertical="center" indent="1"/>
      <protection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18" xfId="0" applyNumberFormat="1" applyFont="1" applyBorder="1" applyAlignment="1" applyProtection="1">
      <alignment horizontal="center" vertical="center"/>
      <protection locked="0"/>
    </xf>
    <xf numFmtId="4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0" fontId="0" fillId="0" borderId="14" xfId="0" applyFont="1" applyBorder="1" applyAlignment="1" applyProtection="1">
      <alignment horizontal="left" vertical="center" wrapText="1" indent="1"/>
      <protection locked="0"/>
    </xf>
    <xf numFmtId="187" fontId="0" fillId="0" borderId="20" xfId="0" applyNumberFormat="1" applyBorder="1" applyAlignment="1" applyProtection="1">
      <alignment horizontal="center" vertical="center"/>
      <protection locked="0"/>
    </xf>
    <xf numFmtId="187" fontId="0" fillId="0" borderId="15" xfId="0" applyNumberFormat="1" applyBorder="1" applyAlignment="1" applyProtection="1">
      <alignment horizontal="center" vertical="center"/>
      <protection locked="0"/>
    </xf>
    <xf numFmtId="187" fontId="0" fillId="0" borderId="21" xfId="0" applyNumberFormat="1" applyBorder="1" applyAlignment="1" applyProtection="1">
      <alignment horizontal="center" vertical="center"/>
      <protection locked="0"/>
    </xf>
    <xf numFmtId="187" fontId="0" fillId="0" borderId="14" xfId="0" applyNumberFormat="1" applyBorder="1" applyAlignment="1" applyProtection="1">
      <alignment horizontal="center" vertical="center"/>
      <protection locked="0"/>
    </xf>
    <xf numFmtId="187" fontId="0" fillId="0" borderId="22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23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4" fontId="0" fillId="16" borderId="13" xfId="0" applyNumberFormat="1" applyFill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4" fontId="0" fillId="16" borderId="15" xfId="0" applyNumberFormat="1" applyFill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4" fontId="0" fillId="16" borderId="14" xfId="0" applyNumberForma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4" fontId="0" fillId="16" borderId="10" xfId="0" applyNumberFormat="1" applyFill="1" applyBorder="1" applyAlignment="1" applyProtection="1">
      <alignment horizontal="center" vertical="center"/>
      <protection locked="0"/>
    </xf>
    <xf numFmtId="4" fontId="0" fillId="32" borderId="13" xfId="0" applyNumberFormat="1" applyFont="1" applyFill="1" applyBorder="1" applyAlignment="1" applyProtection="1">
      <alignment horizontal="right" vertical="center" indent="1"/>
      <protection/>
    </xf>
    <xf numFmtId="4" fontId="0" fillId="32" borderId="15" xfId="0" applyNumberFormat="1" applyFont="1" applyFill="1" applyBorder="1" applyAlignment="1" applyProtection="1">
      <alignment horizontal="right" vertical="center" indent="1"/>
      <protection/>
    </xf>
    <xf numFmtId="4" fontId="0" fillId="32" borderId="27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4" fillId="32" borderId="28" xfId="0" applyFont="1" applyFill="1" applyBorder="1" applyAlignment="1">
      <alignment horizontal="left" vertical="center" indent="1"/>
    </xf>
    <xf numFmtId="0" fontId="4" fillId="32" borderId="29" xfId="0" applyFont="1" applyFill="1" applyBorder="1" applyAlignment="1">
      <alignment horizontal="left" vertical="center" indent="1"/>
    </xf>
    <xf numFmtId="0" fontId="4" fillId="32" borderId="30" xfId="0" applyFont="1" applyFill="1" applyBorder="1" applyAlignment="1">
      <alignment horizontal="left" vertical="center" indent="1"/>
    </xf>
    <xf numFmtId="0" fontId="4" fillId="32" borderId="23" xfId="0" applyFont="1" applyFill="1" applyBorder="1" applyAlignment="1">
      <alignment horizontal="left" vertical="center" indent="1"/>
    </xf>
    <xf numFmtId="1" fontId="0" fillId="0" borderId="20" xfId="0" applyNumberFormat="1" applyFont="1" applyBorder="1" applyAlignment="1" applyProtection="1">
      <alignment horizontal="left" vertical="center" wrapText="1" indent="1"/>
      <protection locked="0"/>
    </xf>
    <xf numFmtId="1" fontId="0" fillId="0" borderId="21" xfId="0" applyNumberFormat="1" applyBorder="1" applyAlignment="1" applyProtection="1">
      <alignment horizontal="left" vertical="center" wrapText="1" indent="1"/>
      <protection locked="0"/>
    </xf>
    <xf numFmtId="1" fontId="0" fillId="0" borderId="22" xfId="0" applyNumberFormat="1" applyBorder="1" applyAlignment="1" applyProtection="1">
      <alignment horizontal="left" vertical="center" wrapText="1" indent="1"/>
      <protection locked="0"/>
    </xf>
    <xf numFmtId="1" fontId="0" fillId="0" borderId="23" xfId="0" applyNumberFormat="1" applyBorder="1" applyAlignment="1" applyProtection="1">
      <alignment horizontal="left" vertical="center" wrapText="1" indent="1"/>
      <protection locked="0"/>
    </xf>
    <xf numFmtId="2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15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right" vertical="center" indent="1"/>
      <protection locked="0"/>
    </xf>
    <xf numFmtId="4" fontId="0" fillId="33" borderId="14" xfId="0" applyNumberFormat="1" applyFont="1" applyFill="1" applyBorder="1" applyAlignment="1" applyProtection="1">
      <alignment horizontal="right" vertical="center" indent="1"/>
      <protection locked="0"/>
    </xf>
    <xf numFmtId="4" fontId="0" fillId="3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3" borderId="27" xfId="0" applyNumberFormat="1" applyFont="1" applyFill="1" applyBorder="1" applyAlignment="1" applyProtection="1">
      <alignment horizontal="right" vertical="center" indent="1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 indent="1"/>
      <protection/>
    </xf>
    <xf numFmtId="0" fontId="0" fillId="33" borderId="32" xfId="0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horizontal="left" vertical="center" indent="1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4" fontId="0" fillId="33" borderId="15" xfId="0" applyNumberFormat="1" applyFont="1" applyFill="1" applyBorder="1" applyAlignment="1" applyProtection="1">
      <alignment horizontal="right" vertical="center" indent="1"/>
      <protection/>
    </xf>
    <xf numFmtId="4" fontId="0" fillId="33" borderId="14" xfId="0" applyNumberFormat="1" applyFont="1" applyFill="1" applyBorder="1" applyAlignment="1" applyProtection="1">
      <alignment horizontal="right" vertical="center" indent="1"/>
      <protection/>
    </xf>
    <xf numFmtId="4" fontId="0" fillId="33" borderId="15" xfId="0" applyNumberFormat="1" applyFont="1" applyFill="1" applyBorder="1" applyAlignment="1" applyProtection="1">
      <alignment horizontal="right" vertical="center" indent="1"/>
      <protection/>
    </xf>
    <xf numFmtId="4" fontId="0" fillId="33" borderId="10" xfId="0" applyNumberFormat="1" applyFont="1" applyFill="1" applyBorder="1" applyAlignment="1" applyProtection="1">
      <alignment horizontal="right" vertical="center" indent="1"/>
      <protection/>
    </xf>
    <xf numFmtId="0" fontId="9" fillId="32" borderId="28" xfId="0" applyFont="1" applyFill="1" applyBorder="1" applyAlignment="1">
      <alignment horizontal="left" vertical="center" indent="1"/>
    </xf>
    <xf numFmtId="187" fontId="0" fillId="0" borderId="13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right" vertical="center" indent="1"/>
      <protection/>
    </xf>
    <xf numFmtId="0" fontId="3" fillId="34" borderId="0" xfId="0" applyFont="1" applyFill="1" applyBorder="1" applyAlignment="1">
      <alignment horizontal="center" vertical="top"/>
    </xf>
    <xf numFmtId="0" fontId="3" fillId="34" borderId="27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top"/>
    </xf>
    <xf numFmtId="0" fontId="0" fillId="34" borderId="27" xfId="0" applyFont="1" applyFill="1" applyBorder="1" applyAlignment="1">
      <alignment horizontal="left" vertical="top" indent="1"/>
    </xf>
    <xf numFmtId="0" fontId="0" fillId="34" borderId="19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3" fillId="34" borderId="28" xfId="0" applyFont="1" applyFill="1" applyBorder="1" applyAlignment="1">
      <alignment horizontal="center" vertical="top"/>
    </xf>
    <xf numFmtId="0" fontId="2" fillId="34" borderId="35" xfId="0" applyFont="1" applyFill="1" applyBorder="1" applyAlignment="1" applyProtection="1">
      <alignment horizontal="center" vertical="center"/>
      <protection/>
    </xf>
    <xf numFmtId="4" fontId="0" fillId="32" borderId="36" xfId="0" applyNumberFormat="1" applyFont="1" applyFill="1" applyBorder="1" applyAlignment="1" applyProtection="1">
      <alignment horizontal="right" vertical="center" indent="1"/>
      <protection/>
    </xf>
    <xf numFmtId="0" fontId="0" fillId="32" borderId="37" xfId="0" applyFont="1" applyFill="1" applyBorder="1" applyAlignment="1">
      <alignment horizontal="right" vertical="center" indent="1"/>
    </xf>
    <xf numFmtId="4" fontId="0" fillId="32" borderId="21" xfId="0" applyNumberFormat="1" applyFont="1" applyFill="1" applyBorder="1" applyAlignment="1" applyProtection="1">
      <alignment horizontal="right" vertical="center" indent="1"/>
      <protection/>
    </xf>
    <xf numFmtId="0" fontId="0" fillId="32" borderId="25" xfId="0" applyFont="1" applyFill="1" applyBorder="1" applyAlignment="1">
      <alignment horizontal="right" vertical="center" indent="1"/>
    </xf>
    <xf numFmtId="0" fontId="0" fillId="34" borderId="38" xfId="0" applyFont="1" applyFill="1" applyBorder="1" applyAlignment="1" applyProtection="1">
      <alignment horizontal="left" vertical="center" indent="1"/>
      <protection/>
    </xf>
    <xf numFmtId="0" fontId="0" fillId="34" borderId="36" xfId="0" applyFill="1" applyBorder="1" applyAlignment="1">
      <alignment horizontal="left" vertical="center" indent="1"/>
    </xf>
    <xf numFmtId="0" fontId="0" fillId="34" borderId="37" xfId="0" applyFill="1" applyBorder="1" applyAlignment="1">
      <alignment horizontal="left" vertical="center" indent="1"/>
    </xf>
    <xf numFmtId="0" fontId="8" fillId="33" borderId="38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vertical="center" indent="1"/>
    </xf>
    <xf numFmtId="0" fontId="2" fillId="34" borderId="24" xfId="0" applyFont="1" applyFill="1" applyBorder="1" applyAlignment="1">
      <alignment horizontal="left" vertical="center" indent="1"/>
    </xf>
    <xf numFmtId="193" fontId="0" fillId="0" borderId="20" xfId="0" applyNumberFormat="1" applyBorder="1" applyAlignment="1" applyProtection="1">
      <alignment horizontal="right" vertical="center" indent="1"/>
      <protection locked="0"/>
    </xf>
    <xf numFmtId="193" fontId="0" fillId="0" borderId="16" xfId="0" applyNumberFormat="1" applyBorder="1" applyAlignment="1" applyProtection="1">
      <alignment horizontal="right" vertical="center" indent="1"/>
      <protection locked="0"/>
    </xf>
    <xf numFmtId="193" fontId="0" fillId="0" borderId="24" xfId="0" applyNumberFormat="1" applyBorder="1" applyAlignment="1">
      <alignment horizontal="right" vertical="center" indent="1"/>
    </xf>
    <xf numFmtId="190" fontId="0" fillId="0" borderId="39" xfId="0" applyNumberFormat="1" applyBorder="1" applyAlignment="1" applyProtection="1">
      <alignment horizontal="right" vertical="center" indent="1"/>
      <protection locked="0"/>
    </xf>
    <xf numFmtId="190" fontId="0" fillId="0" borderId="40" xfId="0" applyNumberFormat="1" applyBorder="1" applyAlignment="1">
      <alignment horizontal="right" vertical="center" indent="1"/>
    </xf>
    <xf numFmtId="0" fontId="0" fillId="0" borderId="41" xfId="0" applyBorder="1" applyAlignment="1">
      <alignment horizontal="right" vertical="center" indent="1"/>
    </xf>
    <xf numFmtId="0" fontId="0" fillId="0" borderId="20" xfId="0" applyFont="1" applyBorder="1" applyAlignment="1" applyProtection="1">
      <alignment horizontal="left" vertical="center" indent="1"/>
      <protection locked="0"/>
    </xf>
    <xf numFmtId="0" fontId="0" fillId="0" borderId="16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2" fillId="34" borderId="23" xfId="0" applyFont="1" applyFill="1" applyBorder="1" applyAlignment="1">
      <alignment horizontal="left" vertical="center" indent="1"/>
    </xf>
    <xf numFmtId="0" fontId="0" fillId="34" borderId="19" xfId="0" applyFont="1" applyFill="1" applyBorder="1" applyAlignment="1">
      <alignment horizontal="left" vertical="center" indent="1"/>
    </xf>
    <xf numFmtId="0" fontId="0" fillId="34" borderId="27" xfId="0" applyFont="1" applyFill="1" applyBorder="1" applyAlignment="1">
      <alignment horizontal="left" vertical="center" indent="1"/>
    </xf>
    <xf numFmtId="0" fontId="3" fillId="0" borderId="32" xfId="0" applyFont="1" applyFill="1" applyBorder="1" applyAlignment="1">
      <alignment horizontal="left" vertical="center"/>
    </xf>
    <xf numFmtId="0" fontId="0" fillId="0" borderId="39" xfId="0" applyFont="1" applyBorder="1" applyAlignment="1" applyProtection="1">
      <alignment horizontal="left" vertical="center" indent="1"/>
      <protection locked="0"/>
    </xf>
    <xf numFmtId="0" fontId="0" fillId="0" borderId="40" xfId="0" applyBorder="1" applyAlignment="1">
      <alignment horizontal="left" indent="1"/>
    </xf>
    <xf numFmtId="0" fontId="0" fillId="0" borderId="41" xfId="0" applyBorder="1" applyAlignment="1">
      <alignment horizontal="left" indent="1"/>
    </xf>
    <xf numFmtId="0" fontId="2" fillId="34" borderId="28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32" borderId="32" xfId="0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4" fontId="0" fillId="32" borderId="23" xfId="0" applyNumberFormat="1" applyFont="1" applyFill="1" applyBorder="1" applyAlignment="1" applyProtection="1">
      <alignment horizontal="right" vertical="center" indent="1"/>
      <protection/>
    </xf>
    <xf numFmtId="4" fontId="0" fillId="32" borderId="19" xfId="0" applyNumberFormat="1" applyFont="1" applyFill="1" applyBorder="1" applyAlignment="1" applyProtection="1">
      <alignment horizontal="right" vertical="center" indent="1"/>
      <protection/>
    </xf>
    <xf numFmtId="4" fontId="0" fillId="32" borderId="27" xfId="0" applyNumberFormat="1" applyFont="1" applyFill="1" applyBorder="1" applyAlignment="1" applyProtection="1">
      <alignment horizontal="right" vertical="center" indent="1"/>
      <protection/>
    </xf>
    <xf numFmtId="4" fontId="2" fillId="33" borderId="19" xfId="0" applyNumberFormat="1" applyFont="1" applyFill="1" applyBorder="1" applyAlignment="1" applyProtection="1">
      <alignment horizontal="right" vertical="center" indent="1"/>
      <protection/>
    </xf>
    <xf numFmtId="4" fontId="2" fillId="33" borderId="27" xfId="0" applyNumberFormat="1" applyFont="1" applyFill="1" applyBorder="1" applyAlignment="1" applyProtection="1">
      <alignment horizontal="right" vertical="center" indent="1"/>
      <protection/>
    </xf>
    <xf numFmtId="0" fontId="0" fillId="32" borderId="27" xfId="0" applyFont="1" applyFill="1" applyBorder="1" applyAlignment="1">
      <alignment horizontal="right" vertical="center" indent="1"/>
    </xf>
    <xf numFmtId="0" fontId="0" fillId="34" borderId="21" xfId="0" applyFont="1" applyFill="1" applyBorder="1" applyAlignment="1">
      <alignment horizontal="left" vertical="center" indent="1"/>
    </xf>
    <xf numFmtId="0" fontId="0" fillId="34" borderId="25" xfId="0" applyFill="1" applyBorder="1" applyAlignment="1">
      <alignment horizontal="left" vertical="center" indent="1"/>
    </xf>
    <xf numFmtId="0" fontId="2" fillId="34" borderId="38" xfId="0" applyFont="1" applyFill="1" applyBorder="1" applyAlignment="1">
      <alignment horizontal="left" vertical="center" indent="1"/>
    </xf>
    <xf numFmtId="3" fontId="0" fillId="32" borderId="20" xfId="0" applyNumberFormat="1" applyFont="1" applyFill="1" applyBorder="1" applyAlignment="1" applyProtection="1">
      <alignment horizontal="right" vertical="center" indent="1"/>
      <protection/>
    </xf>
    <xf numFmtId="0" fontId="0" fillId="32" borderId="24" xfId="0" applyFont="1" applyFill="1" applyBorder="1" applyAlignment="1">
      <alignment horizontal="right" vertical="center" indent="1"/>
    </xf>
    <xf numFmtId="0" fontId="0" fillId="34" borderId="20" xfId="0" applyFont="1" applyFill="1" applyBorder="1" applyAlignment="1" applyProtection="1">
      <alignment horizontal="left" vertical="center" indent="1"/>
      <protection/>
    </xf>
    <xf numFmtId="0" fontId="0" fillId="34" borderId="16" xfId="0" applyFill="1" applyBorder="1" applyAlignment="1">
      <alignment horizontal="left" vertical="center" indent="1"/>
    </xf>
    <xf numFmtId="0" fontId="0" fillId="34" borderId="24" xfId="0" applyFill="1" applyBorder="1" applyAlignment="1">
      <alignment horizontal="left" vertical="center" indent="1"/>
    </xf>
    <xf numFmtId="0" fontId="0" fillId="32" borderId="19" xfId="0" applyFont="1" applyFill="1" applyBorder="1" applyAlignment="1" applyProtection="1">
      <alignment horizontal="left" vertical="center"/>
      <protection/>
    </xf>
    <xf numFmtId="0" fontId="0" fillId="32" borderId="27" xfId="0" applyFill="1" applyBorder="1" applyAlignment="1">
      <alignment horizontal="left" vertical="center"/>
    </xf>
    <xf numFmtId="0" fontId="2" fillId="34" borderId="38" xfId="0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0" fillId="34" borderId="39" xfId="0" applyFont="1" applyFill="1" applyBorder="1" applyAlignment="1" applyProtection="1">
      <alignment horizontal="left" vertical="center" indent="1"/>
      <protection/>
    </xf>
    <xf numFmtId="0" fontId="0" fillId="34" borderId="40" xfId="0" applyFill="1" applyBorder="1" applyAlignment="1">
      <alignment horizontal="left" vertical="center" indent="1"/>
    </xf>
    <xf numFmtId="0" fontId="0" fillId="34" borderId="41" xfId="0" applyFill="1" applyBorder="1" applyAlignment="1">
      <alignment horizontal="left" vertical="center" indent="1"/>
    </xf>
    <xf numFmtId="4" fontId="0" fillId="32" borderId="17" xfId="0" applyNumberFormat="1" applyFont="1" applyFill="1" applyBorder="1" applyAlignment="1" applyProtection="1">
      <alignment horizontal="right" vertical="center" indent="1"/>
      <protection/>
    </xf>
    <xf numFmtId="4" fontId="0" fillId="32" borderId="25" xfId="0" applyNumberFormat="1" applyFont="1" applyFill="1" applyBorder="1" applyAlignment="1" applyProtection="1">
      <alignment horizontal="right" vertical="center" indent="1"/>
      <protection/>
    </xf>
    <xf numFmtId="0" fontId="0" fillId="34" borderId="23" xfId="0" applyFont="1" applyFill="1" applyBorder="1" applyAlignment="1">
      <alignment horizontal="left" vertical="center" indent="1"/>
    </xf>
    <xf numFmtId="0" fontId="0" fillId="34" borderId="27" xfId="0" applyFill="1" applyBorder="1" applyAlignment="1">
      <alignment horizontal="left" vertical="center" indent="1"/>
    </xf>
    <xf numFmtId="0" fontId="0" fillId="34" borderId="21" xfId="0" applyFont="1" applyFill="1" applyBorder="1" applyAlignment="1" applyProtection="1">
      <alignment horizontal="left" vertical="center" indent="1"/>
      <protection/>
    </xf>
    <xf numFmtId="0" fontId="0" fillId="34" borderId="17" xfId="0" applyFill="1" applyBorder="1" applyAlignment="1">
      <alignment horizontal="left" vertical="center" indent="1"/>
    </xf>
    <xf numFmtId="0" fontId="0" fillId="32" borderId="19" xfId="0" applyFont="1" applyFill="1" applyBorder="1" applyAlignment="1" applyProtection="1">
      <alignment vertical="center"/>
      <protection/>
    </xf>
    <xf numFmtId="4" fontId="2" fillId="33" borderId="38" xfId="0" applyNumberFormat="1" applyFont="1" applyFill="1" applyBorder="1" applyAlignment="1" applyProtection="1">
      <alignment horizontal="right" vertical="center" indent="1"/>
      <protection/>
    </xf>
    <xf numFmtId="4" fontId="2" fillId="33" borderId="37" xfId="0" applyNumberFormat="1" applyFont="1" applyFill="1" applyBorder="1" applyAlignment="1" applyProtection="1">
      <alignment horizontal="right" vertical="center" indent="1"/>
      <protection/>
    </xf>
    <xf numFmtId="0" fontId="0" fillId="34" borderId="23" xfId="0" applyFont="1" applyFill="1" applyBorder="1" applyAlignment="1" applyProtection="1">
      <alignment horizontal="left" vertical="center" indent="1"/>
      <protection/>
    </xf>
    <xf numFmtId="0" fontId="0" fillId="34" borderId="19" xfId="0" applyFill="1" applyBorder="1" applyAlignment="1">
      <alignment horizontal="left" vertical="center" indent="1"/>
    </xf>
    <xf numFmtId="0" fontId="2" fillId="34" borderId="38" xfId="0" applyFont="1" applyFill="1" applyBorder="1" applyAlignment="1" applyProtection="1">
      <alignment horizontal="left" vertical="center" indent="1"/>
      <protection/>
    </xf>
    <xf numFmtId="0" fontId="2" fillId="34" borderId="32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2" fillId="34" borderId="38" xfId="0" applyFont="1" applyFill="1" applyBorder="1" applyAlignment="1" applyProtection="1">
      <alignment horizontal="right" vertical="center" indent="1"/>
      <protection/>
    </xf>
    <xf numFmtId="0" fontId="0" fillId="34" borderId="36" xfId="0" applyFont="1" applyFill="1" applyBorder="1" applyAlignment="1">
      <alignment horizontal="right" indent="1"/>
    </xf>
    <xf numFmtId="0" fontId="0" fillId="34" borderId="37" xfId="0" applyFont="1" applyFill="1" applyBorder="1" applyAlignment="1">
      <alignment horizontal="right" indent="1"/>
    </xf>
    <xf numFmtId="0" fontId="0" fillId="34" borderId="22" xfId="0" applyFont="1" applyFill="1" applyBorder="1" applyAlignment="1" applyProtection="1">
      <alignment horizontal="left" vertical="center" indent="1"/>
      <protection/>
    </xf>
    <xf numFmtId="0" fontId="0" fillId="34" borderId="18" xfId="0" applyFill="1" applyBorder="1" applyAlignment="1">
      <alignment horizontal="left" vertical="center" indent="1"/>
    </xf>
    <xf numFmtId="0" fontId="0" fillId="34" borderId="26" xfId="0" applyFill="1" applyBorder="1" applyAlignment="1">
      <alignment horizontal="left" vertical="center" indent="1"/>
    </xf>
    <xf numFmtId="3" fontId="0" fillId="32" borderId="39" xfId="0" applyNumberFormat="1" applyFont="1" applyFill="1" applyBorder="1" applyAlignment="1" applyProtection="1">
      <alignment horizontal="right" vertical="center" indent="1"/>
      <protection/>
    </xf>
    <xf numFmtId="0" fontId="0" fillId="32" borderId="41" xfId="0" applyFont="1" applyFill="1" applyBorder="1" applyAlignment="1">
      <alignment horizontal="right" vertical="center" indent="1"/>
    </xf>
    <xf numFmtId="4" fontId="0" fillId="32" borderId="20" xfId="0" applyNumberFormat="1" applyFont="1" applyFill="1" applyBorder="1" applyAlignment="1" applyProtection="1">
      <alignment horizontal="right" vertical="center" indent="1"/>
      <protection/>
    </xf>
    <xf numFmtId="4" fontId="0" fillId="32" borderId="16" xfId="0" applyNumberFormat="1" applyFont="1" applyFill="1" applyBorder="1" applyAlignment="1" applyProtection="1">
      <alignment horizontal="right" vertical="center" indent="1"/>
      <protection/>
    </xf>
    <xf numFmtId="4" fontId="0" fillId="32" borderId="24" xfId="0" applyNumberFormat="1" applyFont="1" applyFill="1" applyBorder="1" applyAlignment="1" applyProtection="1">
      <alignment horizontal="right" vertical="center" indent="1"/>
      <protection/>
    </xf>
    <xf numFmtId="4" fontId="0" fillId="32" borderId="22" xfId="0" applyNumberFormat="1" applyFont="1" applyFill="1" applyBorder="1" applyAlignment="1" applyProtection="1">
      <alignment horizontal="right" vertical="center" indent="1"/>
      <protection/>
    </xf>
    <xf numFmtId="0" fontId="0" fillId="32" borderId="26" xfId="0" applyFont="1" applyFill="1" applyBorder="1" applyAlignment="1">
      <alignment horizontal="right" vertical="center" indent="1"/>
    </xf>
    <xf numFmtId="0" fontId="0" fillId="0" borderId="19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/>
    </xf>
    <xf numFmtId="0" fontId="0" fillId="34" borderId="16" xfId="0" applyFont="1" applyFill="1" applyBorder="1" applyAlignment="1">
      <alignment horizontal="left" vertical="center" indent="1"/>
    </xf>
    <xf numFmtId="0" fontId="0" fillId="34" borderId="24" xfId="0" applyFont="1" applyFill="1" applyBorder="1" applyAlignment="1">
      <alignment horizontal="left" vertical="center" indent="1"/>
    </xf>
    <xf numFmtId="0" fontId="2" fillId="34" borderId="39" xfId="0" applyFont="1" applyFill="1" applyBorder="1" applyAlignment="1">
      <alignment horizontal="left" vertical="center" indent="1"/>
    </xf>
    <xf numFmtId="0" fontId="2" fillId="34" borderId="41" xfId="0" applyFont="1" applyFill="1" applyBorder="1" applyAlignment="1">
      <alignment horizontal="left" vertical="center" indent="1"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2" borderId="36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23" xfId="0" applyFont="1" applyFill="1" applyBorder="1" applyAlignment="1">
      <alignment horizontal="left" vertical="top" wrapText="1" indent="1"/>
    </xf>
    <xf numFmtId="0" fontId="2" fillId="32" borderId="19" xfId="0" applyFont="1" applyFill="1" applyBorder="1" applyAlignment="1">
      <alignment horizontal="left" vertical="top" wrapText="1" indent="1"/>
    </xf>
    <xf numFmtId="0" fontId="2" fillId="32" borderId="27" xfId="0" applyFont="1" applyFill="1" applyBorder="1" applyAlignment="1">
      <alignment horizontal="left" vertical="top" wrapText="1" indent="1"/>
    </xf>
    <xf numFmtId="0" fontId="0" fillId="32" borderId="23" xfId="0" applyFont="1" applyFill="1" applyBorder="1" applyAlignment="1">
      <alignment horizontal="left" vertical="top" indent="1"/>
    </xf>
    <xf numFmtId="0" fontId="0" fillId="32" borderId="19" xfId="0" applyFill="1" applyBorder="1" applyAlignment="1">
      <alignment horizontal="left" vertical="top" indent="1"/>
    </xf>
    <xf numFmtId="0" fontId="0" fillId="32" borderId="27" xfId="0" applyFill="1" applyBorder="1" applyAlignment="1">
      <alignment horizontal="left" vertical="top" indent="1"/>
    </xf>
    <xf numFmtId="0" fontId="0" fillId="32" borderId="31" xfId="0" applyFill="1" applyBorder="1" applyAlignment="1">
      <alignment horizontal="left" indent="1"/>
    </xf>
    <xf numFmtId="0" fontId="0" fillId="32" borderId="32" xfId="0" applyFill="1" applyBorder="1" applyAlignment="1">
      <alignment horizontal="left" indent="1"/>
    </xf>
    <xf numFmtId="0" fontId="0" fillId="32" borderId="33" xfId="0" applyFill="1" applyBorder="1" applyAlignment="1">
      <alignment horizontal="left" indent="1"/>
    </xf>
    <xf numFmtId="0" fontId="0" fillId="32" borderId="28" xfId="0" applyFill="1" applyBorder="1" applyAlignment="1">
      <alignment horizontal="left" vertical="top" wrapText="1" indent="1"/>
    </xf>
    <xf numFmtId="0" fontId="0" fillId="32" borderId="0" xfId="0" applyFill="1" applyBorder="1" applyAlignment="1">
      <alignment horizontal="left" vertical="top" wrapText="1" indent="1"/>
    </xf>
    <xf numFmtId="0" fontId="0" fillId="32" borderId="12" xfId="0" applyFill="1" applyBorder="1" applyAlignment="1">
      <alignment horizontal="left" vertical="top" wrapText="1" indent="1"/>
    </xf>
    <xf numFmtId="0" fontId="0" fillId="32" borderId="38" xfId="0" applyFont="1" applyFill="1" applyBorder="1" applyAlignment="1">
      <alignment horizontal="left" vertical="center" indent="1"/>
    </xf>
    <xf numFmtId="0" fontId="0" fillId="32" borderId="36" xfId="0" applyFill="1" applyBorder="1" applyAlignment="1">
      <alignment horizontal="left" vertical="center" indent="1"/>
    </xf>
    <xf numFmtId="0" fontId="0" fillId="32" borderId="37" xfId="0" applyFill="1" applyBorder="1" applyAlignment="1">
      <alignment horizontal="left" vertical="center" indent="1"/>
    </xf>
    <xf numFmtId="0" fontId="0" fillId="32" borderId="0" xfId="0" applyFont="1" applyFill="1" applyBorder="1" applyAlignment="1" applyProtection="1">
      <alignment horizontal="left" vertical="center" indent="1"/>
      <protection locked="0"/>
    </xf>
    <xf numFmtId="0" fontId="0" fillId="32" borderId="0" xfId="0" applyFill="1" applyAlignment="1">
      <alignment horizontal="left" vertical="center" indent="1"/>
    </xf>
    <xf numFmtId="0" fontId="0" fillId="32" borderId="12" xfId="0" applyFill="1" applyBorder="1" applyAlignment="1">
      <alignment horizontal="left" vertical="center" indent="1"/>
    </xf>
    <xf numFmtId="0" fontId="0" fillId="32" borderId="0" xfId="0" applyFont="1" applyFill="1" applyBorder="1" applyAlignment="1" applyProtection="1">
      <alignment horizontal="left" vertical="top" indent="1"/>
      <protection locked="0"/>
    </xf>
    <xf numFmtId="0" fontId="0" fillId="32" borderId="0" xfId="0" applyFill="1" applyAlignment="1">
      <alignment horizontal="left" vertical="top" indent="1"/>
    </xf>
    <xf numFmtId="0" fontId="0" fillId="32" borderId="12" xfId="0" applyFill="1" applyBorder="1" applyAlignment="1">
      <alignment horizontal="left" vertical="top" indent="1"/>
    </xf>
    <xf numFmtId="0" fontId="0" fillId="32" borderId="42" xfId="0" applyFont="1" applyFill="1" applyBorder="1" applyAlignment="1">
      <alignment horizontal="left" vertical="top" indent="1"/>
    </xf>
    <xf numFmtId="0" fontId="0" fillId="32" borderId="42" xfId="0" applyFill="1" applyBorder="1" applyAlignment="1">
      <alignment horizontal="left" vertical="top" indent="1"/>
    </xf>
    <xf numFmtId="0" fontId="0" fillId="32" borderId="43" xfId="0" applyFill="1" applyBorder="1" applyAlignment="1">
      <alignment horizontal="left" vertical="top" indent="1"/>
    </xf>
    <xf numFmtId="0" fontId="0" fillId="32" borderId="0" xfId="0" applyFill="1" applyBorder="1" applyAlignment="1">
      <alignment horizontal="left" vertical="center" wrapText="1" indent="1"/>
    </xf>
    <xf numFmtId="0" fontId="0" fillId="32" borderId="12" xfId="0" applyFill="1" applyBorder="1" applyAlignment="1">
      <alignment horizontal="left" vertical="center" wrapText="1" indent="1"/>
    </xf>
    <xf numFmtId="0" fontId="0" fillId="32" borderId="23" xfId="0" applyFill="1" applyBorder="1" applyAlignment="1">
      <alignment horizontal="left" vertical="top" indent="1"/>
    </xf>
    <xf numFmtId="0" fontId="0" fillId="32" borderId="44" xfId="0" applyFill="1" applyBorder="1" applyAlignment="1">
      <alignment horizontal="left" vertical="center" indent="1"/>
    </xf>
    <xf numFmtId="0" fontId="0" fillId="32" borderId="45" xfId="0" applyFill="1" applyBorder="1" applyAlignment="1">
      <alignment horizontal="left" vertical="center" indent="1"/>
    </xf>
    <xf numFmtId="0" fontId="0" fillId="32" borderId="31" xfId="0" applyFont="1" applyFill="1" applyBorder="1" applyAlignment="1">
      <alignment horizontal="left" indent="1"/>
    </xf>
    <xf numFmtId="0" fontId="0" fillId="32" borderId="31" xfId="0" applyFont="1" applyFill="1" applyBorder="1" applyAlignment="1">
      <alignment horizontal="left" vertical="center" indent="1"/>
    </xf>
    <xf numFmtId="0" fontId="0" fillId="32" borderId="32" xfId="0" applyFill="1" applyBorder="1" applyAlignment="1">
      <alignment horizontal="left" vertical="center" indent="1"/>
    </xf>
    <xf numFmtId="0" fontId="0" fillId="32" borderId="33" xfId="0" applyFill="1" applyBorder="1" applyAlignment="1">
      <alignment horizontal="left" vertical="center" indent="1"/>
    </xf>
    <xf numFmtId="0" fontId="0" fillId="32" borderId="0" xfId="0" applyFill="1" applyBorder="1" applyAlignment="1" applyProtection="1">
      <alignment horizontal="left" vertical="center" indent="1"/>
      <protection locked="0"/>
    </xf>
    <xf numFmtId="0" fontId="0" fillId="32" borderId="0" xfId="0" applyFill="1" applyBorder="1" applyAlignment="1" applyProtection="1">
      <alignment horizontal="left" vertical="top" indent="1"/>
      <protection locked="0"/>
    </xf>
    <xf numFmtId="0" fontId="8" fillId="16" borderId="38" xfId="0" applyFont="1" applyFill="1" applyBorder="1" applyAlignment="1">
      <alignment horizontal="center" vertical="center"/>
    </xf>
    <xf numFmtId="0" fontId="8" fillId="16" borderId="36" xfId="0" applyFont="1" applyFill="1" applyBorder="1" applyAlignment="1">
      <alignment horizontal="center" vertical="center"/>
    </xf>
    <xf numFmtId="0" fontId="8" fillId="16" borderId="37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left" vertical="center" indent="1"/>
    </xf>
    <xf numFmtId="0" fontId="0" fillId="32" borderId="19" xfId="0" applyFill="1" applyBorder="1" applyAlignment="1">
      <alignment horizontal="left" vertical="center" indent="1"/>
    </xf>
    <xf numFmtId="0" fontId="0" fillId="32" borderId="27" xfId="0" applyFill="1" applyBorder="1" applyAlignment="1">
      <alignment horizontal="left" vertical="center" indent="1"/>
    </xf>
    <xf numFmtId="0" fontId="0" fillId="32" borderId="46" xfId="0" applyFill="1" applyBorder="1" applyAlignment="1">
      <alignment horizontal="left" vertical="center" indent="1"/>
    </xf>
    <xf numFmtId="0" fontId="0" fillId="32" borderId="47" xfId="0" applyFill="1" applyBorder="1" applyAlignment="1">
      <alignment horizontal="left" vertical="center" indent="1"/>
    </xf>
    <xf numFmtId="0" fontId="0" fillId="32" borderId="28" xfId="0" applyFont="1" applyFill="1" applyBorder="1" applyAlignment="1">
      <alignment horizontal="left" vertical="center" indent="1"/>
    </xf>
    <xf numFmtId="0" fontId="0" fillId="32" borderId="42" xfId="0" applyFill="1" applyBorder="1" applyAlignment="1">
      <alignment horizontal="left" vertical="top" wrapText="1" indent="1"/>
    </xf>
    <xf numFmtId="0" fontId="0" fillId="32" borderId="43" xfId="0" applyFill="1" applyBorder="1" applyAlignment="1">
      <alignment horizontal="left" vertical="top" wrapText="1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6666FF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57</xdr:row>
      <xdr:rowOff>38100</xdr:rowOff>
    </xdr:from>
    <xdr:to>
      <xdr:col>4</xdr:col>
      <xdr:colOff>381000</xdr:colOff>
      <xdr:row>57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11442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AD61"/>
  <sheetViews>
    <sheetView showGridLines="0" showRowColHeaders="0" showZero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10" t="s">
        <v>49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4"/>
      <c r="S1" s="9"/>
      <c r="Y1" s="4"/>
      <c r="Z1" s="4"/>
    </row>
    <row r="2" spans="2:26" ht="12.75">
      <c r="B2" s="127" t="s">
        <v>94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14"/>
      <c r="D3" s="121"/>
      <c r="E3" s="122"/>
      <c r="F3" s="122"/>
      <c r="G3" s="122"/>
      <c r="H3" s="122"/>
      <c r="I3" s="123"/>
      <c r="J3" s="192"/>
      <c r="K3" s="113" t="s">
        <v>53</v>
      </c>
      <c r="L3" s="193"/>
      <c r="M3" s="194"/>
      <c r="N3" s="115"/>
      <c r="O3" s="116"/>
      <c r="P3" s="117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31" t="s">
        <v>51</v>
      </c>
      <c r="C4" s="132"/>
      <c r="D4" s="133"/>
      <c r="E4" s="134"/>
      <c r="F4" s="134"/>
      <c r="G4" s="134"/>
      <c r="H4" s="134"/>
      <c r="I4" s="135"/>
      <c r="J4" s="192"/>
      <c r="K4" s="124" t="s">
        <v>54</v>
      </c>
      <c r="L4" s="125"/>
      <c r="M4" s="126"/>
      <c r="N4" s="118">
        <v>0.3</v>
      </c>
      <c r="O4" s="119"/>
      <c r="P4" s="120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95" t="s">
        <v>52</v>
      </c>
      <c r="C5" s="196"/>
      <c r="D5" s="128"/>
      <c r="E5" s="129"/>
      <c r="F5" s="129"/>
      <c r="G5" s="129"/>
      <c r="H5" s="129"/>
      <c r="I5" s="130"/>
      <c r="J5" s="190"/>
      <c r="K5" s="191"/>
      <c r="L5" s="191"/>
      <c r="M5" s="191"/>
      <c r="N5" s="191"/>
      <c r="O5" s="191"/>
      <c r="P5" s="191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54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94" t="s">
        <v>55</v>
      </c>
      <c r="C7" s="95" t="s">
        <v>80</v>
      </c>
      <c r="D7" s="96" t="s">
        <v>56</v>
      </c>
      <c r="E7" s="94" t="s">
        <v>57</v>
      </c>
      <c r="F7" s="95" t="s">
        <v>58</v>
      </c>
      <c r="G7" s="94" t="s">
        <v>59</v>
      </c>
      <c r="H7" s="173" t="s">
        <v>65</v>
      </c>
      <c r="I7" s="175"/>
      <c r="J7" s="173" t="s">
        <v>60</v>
      </c>
      <c r="K7" s="174"/>
      <c r="L7" s="94" t="s">
        <v>6</v>
      </c>
      <c r="M7" s="94" t="s">
        <v>61</v>
      </c>
      <c r="N7" s="94" t="s">
        <v>62</v>
      </c>
      <c r="O7" s="94" t="s">
        <v>63</v>
      </c>
      <c r="P7" s="95" t="s">
        <v>64</v>
      </c>
      <c r="Q7" s="5"/>
      <c r="R7" s="12" t="s">
        <v>5</v>
      </c>
      <c r="S7" s="25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97"/>
      <c r="C8" s="98"/>
      <c r="D8" s="99"/>
      <c r="E8" s="100" t="s">
        <v>43</v>
      </c>
      <c r="F8" s="92" t="s">
        <v>43</v>
      </c>
      <c r="G8" s="97"/>
      <c r="H8" s="91"/>
      <c r="I8" s="92" t="s">
        <v>1</v>
      </c>
      <c r="J8" s="101"/>
      <c r="K8" s="92" t="s">
        <v>1</v>
      </c>
      <c r="L8" s="100" t="s">
        <v>7</v>
      </c>
      <c r="M8" s="100" t="s">
        <v>1</v>
      </c>
      <c r="N8" s="100" t="s">
        <v>1</v>
      </c>
      <c r="O8" s="100" t="s">
        <v>1</v>
      </c>
      <c r="P8" s="92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76" t="s">
        <v>66</v>
      </c>
      <c r="C9" s="177"/>
      <c r="D9" s="177"/>
      <c r="E9" s="177"/>
      <c r="F9" s="178"/>
      <c r="G9" s="18"/>
      <c r="H9" s="93"/>
      <c r="I9" s="17"/>
      <c r="J9" s="93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27" t="s">
        <v>10</v>
      </c>
      <c r="K10" s="90">
        <f>IF(J10&lt;&gt;"Keines",20,"")</f>
      </c>
      <c r="L10" s="43"/>
      <c r="M10" s="44"/>
      <c r="N10" s="44"/>
      <c r="O10" s="44"/>
      <c r="P10" s="44"/>
      <c r="Q10" s="5"/>
      <c r="R10" s="10">
        <f aca="true" t="shared" si="1" ref="R10:R40">IF(OR($H10=$W$43,$H10=$W$44,$H10=$W$45),$I10,0)</f>
        <v>0</v>
      </c>
      <c r="S10" s="26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28" t="s">
        <v>10</v>
      </c>
      <c r="K11" s="84">
        <f>IF(J11&lt;&gt;"Keines",20,"")</f>
      </c>
      <c r="L11" s="45"/>
      <c r="M11" s="46"/>
      <c r="N11" s="46"/>
      <c r="O11" s="46"/>
      <c r="P11" s="46"/>
      <c r="Q11" s="5"/>
      <c r="R11" s="10">
        <f t="shared" si="1"/>
        <v>0</v>
      </c>
      <c r="S11" s="26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29" t="s">
        <v>10</v>
      </c>
      <c r="K12" s="70">
        <f aca="true" t="shared" si="4" ref="K12:K40">IF(J12&lt;&gt;"Keines",20,"")</f>
      </c>
      <c r="L12" s="47"/>
      <c r="M12" s="48"/>
      <c r="N12" s="48"/>
      <c r="O12" s="48"/>
      <c r="P12" s="48"/>
      <c r="Q12" s="5"/>
      <c r="R12" s="10">
        <f t="shared" si="1"/>
        <v>0</v>
      </c>
      <c r="S12" s="26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28" t="s">
        <v>10</v>
      </c>
      <c r="K13" s="69">
        <f t="shared" si="4"/>
      </c>
      <c r="L13" s="45"/>
      <c r="M13" s="46"/>
      <c r="N13" s="46"/>
      <c r="O13" s="46"/>
      <c r="P13" s="46"/>
      <c r="Q13" s="5"/>
      <c r="R13" s="10">
        <f t="shared" si="1"/>
        <v>0</v>
      </c>
      <c r="S13" s="26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28" t="s">
        <v>10</v>
      </c>
      <c r="K14" s="69">
        <f t="shared" si="4"/>
      </c>
      <c r="L14" s="45"/>
      <c r="M14" s="46"/>
      <c r="N14" s="46"/>
      <c r="O14" s="46"/>
      <c r="P14" s="46"/>
      <c r="Q14" s="5"/>
      <c r="R14" s="10">
        <f t="shared" si="1"/>
        <v>0</v>
      </c>
      <c r="S14" s="26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28" t="s">
        <v>10</v>
      </c>
      <c r="K15" s="69">
        <f>IF(J15&lt;&gt;"Keines",20,"")</f>
      </c>
      <c r="L15" s="45"/>
      <c r="M15" s="46"/>
      <c r="N15" s="46"/>
      <c r="O15" s="46"/>
      <c r="P15" s="46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28" t="s">
        <v>10</v>
      </c>
      <c r="K16" s="69">
        <f t="shared" si="4"/>
      </c>
      <c r="L16" s="45"/>
      <c r="M16" s="46"/>
      <c r="N16" s="46" t="s">
        <v>78</v>
      </c>
      <c r="O16" s="46"/>
      <c r="P16" s="46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28" t="s">
        <v>10</v>
      </c>
      <c r="K17" s="69">
        <f t="shared" si="4"/>
      </c>
      <c r="L17" s="45"/>
      <c r="M17" s="46"/>
      <c r="N17" s="46"/>
      <c r="O17" s="46"/>
      <c r="P17" s="46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28" t="s">
        <v>10</v>
      </c>
      <c r="K18" s="69">
        <f t="shared" si="4"/>
      </c>
      <c r="L18" s="45"/>
      <c r="M18" s="46"/>
      <c r="N18" s="46"/>
      <c r="O18" s="46"/>
      <c r="P18" s="46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28" t="s">
        <v>10</v>
      </c>
      <c r="K19" s="69">
        <f t="shared" si="4"/>
      </c>
      <c r="L19" s="45"/>
      <c r="M19" s="46"/>
      <c r="N19" s="46"/>
      <c r="O19" s="46"/>
      <c r="P19" s="46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28" t="s">
        <v>10</v>
      </c>
      <c r="K20" s="69">
        <f t="shared" si="4"/>
      </c>
      <c r="L20" s="45"/>
      <c r="M20" s="46"/>
      <c r="N20" s="46"/>
      <c r="O20" s="46"/>
      <c r="P20" s="46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28" t="s">
        <v>10</v>
      </c>
      <c r="K21" s="69">
        <f t="shared" si="4"/>
      </c>
      <c r="L21" s="45"/>
      <c r="M21" s="46"/>
      <c r="N21" s="46"/>
      <c r="O21" s="46"/>
      <c r="P21" s="46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28" t="s">
        <v>10</v>
      </c>
      <c r="K22" s="69">
        <f t="shared" si="4"/>
      </c>
      <c r="L22" s="45"/>
      <c r="M22" s="46"/>
      <c r="N22" s="46"/>
      <c r="O22" s="46"/>
      <c r="P22" s="46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28" t="s">
        <v>10</v>
      </c>
      <c r="K23" s="69">
        <f t="shared" si="4"/>
      </c>
      <c r="L23" s="45"/>
      <c r="M23" s="46"/>
      <c r="N23" s="46"/>
      <c r="O23" s="46"/>
      <c r="P23" s="46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28" t="s">
        <v>10</v>
      </c>
      <c r="K24" s="69">
        <f t="shared" si="4"/>
      </c>
      <c r="L24" s="45"/>
      <c r="M24" s="46"/>
      <c r="N24" s="46"/>
      <c r="O24" s="46"/>
      <c r="P24" s="46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28" t="s">
        <v>10</v>
      </c>
      <c r="K25" s="69">
        <f t="shared" si="4"/>
      </c>
      <c r="L25" s="45"/>
      <c r="M25" s="46"/>
      <c r="N25" s="46"/>
      <c r="O25" s="46"/>
      <c r="P25" s="46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28" t="s">
        <v>10</v>
      </c>
      <c r="K26" s="69">
        <f t="shared" si="4"/>
      </c>
      <c r="L26" s="45"/>
      <c r="M26" s="46"/>
      <c r="N26" s="46"/>
      <c r="O26" s="46"/>
      <c r="P26" s="46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28" t="s">
        <v>10</v>
      </c>
      <c r="K27" s="69">
        <f t="shared" si="4"/>
      </c>
      <c r="L27" s="45"/>
      <c r="M27" s="46"/>
      <c r="N27" s="46"/>
      <c r="O27" s="46"/>
      <c r="P27" s="46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28" t="s">
        <v>10</v>
      </c>
      <c r="K28" s="69">
        <f t="shared" si="4"/>
      </c>
      <c r="L28" s="45"/>
      <c r="M28" s="46"/>
      <c r="N28" s="46"/>
      <c r="O28" s="46"/>
      <c r="P28" s="46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28" t="s">
        <v>10</v>
      </c>
      <c r="K29" s="69">
        <f t="shared" si="4"/>
      </c>
      <c r="L29" s="45"/>
      <c r="M29" s="46"/>
      <c r="N29" s="46"/>
      <c r="O29" s="46"/>
      <c r="P29" s="46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28" t="s">
        <v>10</v>
      </c>
      <c r="K30" s="69">
        <f t="shared" si="4"/>
      </c>
      <c r="L30" s="45"/>
      <c r="M30" s="46"/>
      <c r="N30" s="46"/>
      <c r="O30" s="46"/>
      <c r="P30" s="46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28" t="s">
        <v>10</v>
      </c>
      <c r="K31" s="69">
        <f t="shared" si="4"/>
      </c>
      <c r="L31" s="45"/>
      <c r="M31" s="46"/>
      <c r="N31" s="46"/>
      <c r="O31" s="46"/>
      <c r="P31" s="46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28" t="s">
        <v>10</v>
      </c>
      <c r="K32" s="69">
        <f t="shared" si="4"/>
      </c>
      <c r="L32" s="45"/>
      <c r="M32" s="46"/>
      <c r="N32" s="46"/>
      <c r="O32" s="46"/>
      <c r="P32" s="46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28" t="s">
        <v>10</v>
      </c>
      <c r="K33" s="69">
        <f>IF(J33&lt;&gt;"Keines",20,"")</f>
      </c>
      <c r="L33" s="45"/>
      <c r="M33" s="46"/>
      <c r="N33" s="46"/>
      <c r="O33" s="46"/>
      <c r="P33" s="46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28" t="s">
        <v>10</v>
      </c>
      <c r="K34" s="69">
        <f t="shared" si="4"/>
      </c>
      <c r="L34" s="45"/>
      <c r="M34" s="46"/>
      <c r="N34" s="46"/>
      <c r="O34" s="46"/>
      <c r="P34" s="46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28" t="s">
        <v>10</v>
      </c>
      <c r="K35" s="69">
        <f t="shared" si="4"/>
      </c>
      <c r="L35" s="45"/>
      <c r="M35" s="46"/>
      <c r="N35" s="46"/>
      <c r="O35" s="46"/>
      <c r="P35" s="46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28" t="s">
        <v>10</v>
      </c>
      <c r="K36" s="69">
        <f t="shared" si="4"/>
      </c>
      <c r="L36" s="45"/>
      <c r="M36" s="46"/>
      <c r="N36" s="46"/>
      <c r="O36" s="46"/>
      <c r="P36" s="46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28" t="s">
        <v>10</v>
      </c>
      <c r="K37" s="69">
        <f t="shared" si="4"/>
      </c>
      <c r="L37" s="45"/>
      <c r="M37" s="46"/>
      <c r="N37" s="46"/>
      <c r="O37" s="46"/>
      <c r="P37" s="46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28" t="s">
        <v>10</v>
      </c>
      <c r="K38" s="69">
        <f t="shared" si="4"/>
      </c>
      <c r="L38" s="45"/>
      <c r="M38" s="46"/>
      <c r="N38" s="46"/>
      <c r="O38" s="46"/>
      <c r="P38" s="46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28" t="s">
        <v>10</v>
      </c>
      <c r="K39" s="69">
        <f t="shared" si="4"/>
      </c>
      <c r="L39" s="45"/>
      <c r="M39" s="46"/>
      <c r="N39" s="46"/>
      <c r="O39" s="46"/>
      <c r="P39" s="46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30" t="s">
        <v>10</v>
      </c>
      <c r="K40" s="71">
        <f t="shared" si="4"/>
      </c>
      <c r="L40" s="49"/>
      <c r="M40" s="50"/>
      <c r="N40" s="50"/>
      <c r="O40" s="50"/>
      <c r="P40" s="50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53"/>
      <c r="C43" s="154"/>
      <c r="D43" s="102" t="s">
        <v>44</v>
      </c>
      <c r="E43" s="155" t="s">
        <v>92</v>
      </c>
      <c r="F43" s="156"/>
      <c r="G43" s="157"/>
      <c r="H43" s="137"/>
      <c r="I43" s="137"/>
      <c r="J43" s="137"/>
      <c r="K43" s="138"/>
      <c r="L43" s="150" t="s">
        <v>31</v>
      </c>
      <c r="M43" s="151"/>
      <c r="N43" s="152"/>
      <c r="O43" s="148">
        <f>SUM(G9:G40)</f>
        <v>0</v>
      </c>
      <c r="P43" s="149">
        <f>SUM(G9:G30)</f>
        <v>0</v>
      </c>
      <c r="Q43" s="14"/>
      <c r="R43" s="14"/>
      <c r="S43" s="5"/>
      <c r="T43" s="10"/>
      <c r="U43" s="26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50" t="s">
        <v>28</v>
      </c>
      <c r="C44" s="152"/>
      <c r="D44" s="51">
        <f>I9</f>
        <v>0</v>
      </c>
      <c r="E44" s="184">
        <f>K9</f>
        <v>0</v>
      </c>
      <c r="F44" s="185"/>
      <c r="G44" s="186">
        <f>K9</f>
        <v>0</v>
      </c>
      <c r="H44" s="137"/>
      <c r="I44" s="137"/>
      <c r="J44" s="137"/>
      <c r="K44" s="138"/>
      <c r="L44" s="158" t="s">
        <v>9</v>
      </c>
      <c r="M44" s="159"/>
      <c r="N44" s="160"/>
      <c r="O44" s="182">
        <f>SUM(L9:L40)</f>
        <v>0</v>
      </c>
      <c r="P44" s="183"/>
      <c r="Q44" s="14"/>
      <c r="R44" s="14"/>
      <c r="S44" s="5"/>
      <c r="T44" s="10"/>
      <c r="U44" s="26"/>
      <c r="V44" s="10" t="s">
        <v>0</v>
      </c>
      <c r="W44" s="10" t="s">
        <v>81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45" t="s">
        <v>8</v>
      </c>
      <c r="C45" s="146"/>
      <c r="D45" s="52">
        <f>SUM(R10:R40)</f>
        <v>0</v>
      </c>
      <c r="E45" s="105">
        <f>SUM(V10:V40)</f>
        <v>0</v>
      </c>
      <c r="F45" s="161"/>
      <c r="G45" s="162"/>
      <c r="H45" s="137"/>
      <c r="I45" s="137"/>
      <c r="J45" s="137"/>
      <c r="K45" s="138"/>
      <c r="L45" s="179" t="s">
        <v>73</v>
      </c>
      <c r="M45" s="180"/>
      <c r="N45" s="181"/>
      <c r="O45" s="187">
        <f>N4*O44</f>
        <v>0</v>
      </c>
      <c r="P45" s="188"/>
      <c r="Q45" s="14"/>
      <c r="R45" s="14"/>
      <c r="S45" s="5"/>
      <c r="T45" s="10"/>
      <c r="U45" s="26"/>
      <c r="V45" s="10" t="s">
        <v>3</v>
      </c>
      <c r="W45" s="10" t="s">
        <v>82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45" t="s">
        <v>0</v>
      </c>
      <c r="C46" s="146"/>
      <c r="D46" s="52">
        <f>SUM(S10:S40)</f>
        <v>0</v>
      </c>
      <c r="E46" s="105">
        <f>SUM(W10:W40)</f>
        <v>0</v>
      </c>
      <c r="F46" s="161"/>
      <c r="G46" s="162"/>
      <c r="H46" s="137"/>
      <c r="I46" s="137"/>
      <c r="J46" s="137"/>
      <c r="K46" s="138"/>
      <c r="L46" s="165" t="s">
        <v>24</v>
      </c>
      <c r="M46" s="166"/>
      <c r="N46" s="146"/>
      <c r="O46" s="105">
        <f>SUM(M9:M40)</f>
        <v>0</v>
      </c>
      <c r="P46" s="106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63" t="s">
        <v>3</v>
      </c>
      <c r="C47" s="164"/>
      <c r="D47" s="53">
        <f>SUM(T10:T40)</f>
        <v>0</v>
      </c>
      <c r="E47" s="139">
        <f>SUM(X10:X40)</f>
        <v>0</v>
      </c>
      <c r="F47" s="140"/>
      <c r="G47" s="141"/>
      <c r="H47" s="137"/>
      <c r="I47" s="137"/>
      <c r="J47" s="137"/>
      <c r="K47" s="138"/>
      <c r="L47" s="165" t="s">
        <v>25</v>
      </c>
      <c r="M47" s="166"/>
      <c r="N47" s="146"/>
      <c r="O47" s="105">
        <f>SUM(N9:N40)</f>
        <v>0</v>
      </c>
      <c r="P47" s="106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47" t="s">
        <v>67</v>
      </c>
      <c r="C48" s="109"/>
      <c r="D48" s="72">
        <f>SUM(I9:I40)</f>
        <v>0</v>
      </c>
      <c r="E48" s="142">
        <f>SUM(K9:K40)</f>
        <v>0</v>
      </c>
      <c r="F48" s="142"/>
      <c r="G48" s="143"/>
      <c r="H48" s="137"/>
      <c r="I48" s="137"/>
      <c r="J48" s="137"/>
      <c r="K48" s="138"/>
      <c r="L48" s="165" t="s">
        <v>29</v>
      </c>
      <c r="M48" s="166"/>
      <c r="N48" s="146"/>
      <c r="O48" s="105">
        <f>SUM(O9:O40)</f>
        <v>0</v>
      </c>
      <c r="P48" s="106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1"/>
      <c r="D49" s="19"/>
      <c r="E49" s="19"/>
      <c r="F49" s="19"/>
      <c r="G49" s="19"/>
      <c r="H49" s="137"/>
      <c r="I49" s="137"/>
      <c r="J49" s="137"/>
      <c r="K49" s="138"/>
      <c r="L49" s="170" t="s">
        <v>30</v>
      </c>
      <c r="M49" s="171"/>
      <c r="N49" s="164"/>
      <c r="O49" s="140">
        <f>SUM(P9:P40)</f>
        <v>0</v>
      </c>
      <c r="P49" s="144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202" t="s">
        <v>33</v>
      </c>
      <c r="D51" s="202"/>
      <c r="E51" s="19"/>
      <c r="F51" s="19" t="s">
        <v>69</v>
      </c>
      <c r="G51" s="19"/>
      <c r="H51" s="19"/>
      <c r="I51" s="19" t="s">
        <v>70</v>
      </c>
      <c r="J51" s="19"/>
      <c r="K51" s="20"/>
      <c r="L51" s="172" t="s">
        <v>68</v>
      </c>
      <c r="M51" s="108"/>
      <c r="N51" s="109"/>
      <c r="O51" s="168">
        <f>O45+D45+D47+E45+E46+E47+O46+O47+O48+O49+D44+E44</f>
        <v>0</v>
      </c>
      <c r="P51" s="169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1"/>
      <c r="D52" s="19"/>
      <c r="E52" s="19"/>
      <c r="F52" s="19" t="s">
        <v>71</v>
      </c>
      <c r="G52" s="19"/>
      <c r="H52" s="19"/>
      <c r="J52" s="19"/>
      <c r="K52" s="20"/>
      <c r="L52" s="107" t="s">
        <v>93</v>
      </c>
      <c r="M52" s="108"/>
      <c r="N52" s="109"/>
      <c r="O52" s="103">
        <f>O51-D5</f>
        <v>0</v>
      </c>
      <c r="P52" s="104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77"/>
      <c r="C55" s="201"/>
      <c r="D55" s="201"/>
      <c r="E55" s="201"/>
      <c r="F55" s="78"/>
      <c r="G55" s="78"/>
      <c r="H55" s="78"/>
      <c r="I55" s="78"/>
      <c r="J55" s="78"/>
      <c r="K55" s="201"/>
      <c r="L55" s="201"/>
      <c r="M55" s="201"/>
      <c r="N55" s="201"/>
      <c r="O55" s="201"/>
      <c r="P55" s="79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 t="s">
        <v>35</v>
      </c>
      <c r="L56" s="82"/>
      <c r="M56" s="82"/>
      <c r="N56" s="82"/>
      <c r="O56" s="82"/>
      <c r="P56" s="83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9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 password="C4B6" sheet="1" objects="1" scenarios="1"/>
  <mergeCells count="57">
    <mergeCell ref="B6:P6"/>
    <mergeCell ref="J5:P5"/>
    <mergeCell ref="J3:J4"/>
    <mergeCell ref="K3:M3"/>
    <mergeCell ref="B5:C5"/>
    <mergeCell ref="B58:P58"/>
    <mergeCell ref="B57:P57"/>
    <mergeCell ref="C55:E55"/>
    <mergeCell ref="K55:O55"/>
    <mergeCell ref="C51:D51"/>
    <mergeCell ref="J7:K7"/>
    <mergeCell ref="H7:I7"/>
    <mergeCell ref="B9:F9"/>
    <mergeCell ref="B42:P42"/>
    <mergeCell ref="B45:C45"/>
    <mergeCell ref="L45:N45"/>
    <mergeCell ref="O44:P44"/>
    <mergeCell ref="E44:G44"/>
    <mergeCell ref="O45:P45"/>
    <mergeCell ref="B44:C44"/>
    <mergeCell ref="B47:C47"/>
    <mergeCell ref="L46:N46"/>
    <mergeCell ref="L47:N47"/>
    <mergeCell ref="E46:G46"/>
    <mergeCell ref="O47:P47"/>
    <mergeCell ref="B53:P53"/>
    <mergeCell ref="O51:P51"/>
    <mergeCell ref="L48:N48"/>
    <mergeCell ref="L49:N49"/>
    <mergeCell ref="L51:N51"/>
    <mergeCell ref="O43:P43"/>
    <mergeCell ref="L43:N43"/>
    <mergeCell ref="B43:C43"/>
    <mergeCell ref="E43:G43"/>
    <mergeCell ref="O46:P46"/>
    <mergeCell ref="L44:N44"/>
    <mergeCell ref="E45:G45"/>
    <mergeCell ref="D5:I5"/>
    <mergeCell ref="B4:C4"/>
    <mergeCell ref="D4:I4"/>
    <mergeCell ref="B41:P41"/>
    <mergeCell ref="H43:K49"/>
    <mergeCell ref="E47:G47"/>
    <mergeCell ref="E48:G48"/>
    <mergeCell ref="O49:P49"/>
    <mergeCell ref="B46:C46"/>
    <mergeCell ref="B48:C48"/>
    <mergeCell ref="O52:P52"/>
    <mergeCell ref="O48:P48"/>
    <mergeCell ref="L52:N52"/>
    <mergeCell ref="B1:P1"/>
    <mergeCell ref="B3:C3"/>
    <mergeCell ref="N3:P3"/>
    <mergeCell ref="N4:P4"/>
    <mergeCell ref="D3:I3"/>
    <mergeCell ref="K4:M4"/>
    <mergeCell ref="B2:P2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J10:J40">
      <formula1>$V$43:$V$46</formula1>
    </dataValidation>
    <dataValidation type="list" allowBlank="1" showInputMessage="1" showErrorMessage="1" sqref="H10:H40">
      <formula1>$W$43:$W$47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3"/>
  <rowBreaks count="1" manualBreakCount="1">
    <brk id="41" min="1" max="1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L53"/>
  <sheetViews>
    <sheetView showGridLines="0" showRowColHeaders="0" showOutlineSymbols="0" zoomScalePageLayoutView="0" workbookViewId="0" topLeftCell="A1">
      <selection activeCell="B4" sqref="B4:L4"/>
    </sheetView>
  </sheetViews>
  <sheetFormatPr defaultColWidth="11.421875" defaultRowHeight="12.75"/>
  <cols>
    <col min="1" max="1" width="2.421875" style="0" customWidth="1"/>
    <col min="2" max="2" width="15.00390625" style="0" customWidth="1"/>
    <col min="13" max="13" width="2.421875" style="0" customWidth="1"/>
  </cols>
  <sheetData>
    <row r="1" spans="2:12" ht="42" customHeight="1">
      <c r="B1" s="238" t="s">
        <v>72</v>
      </c>
      <c r="C1" s="239"/>
      <c r="D1" s="239"/>
      <c r="E1" s="239"/>
      <c r="F1" s="239"/>
      <c r="G1" s="239"/>
      <c r="H1" s="239"/>
      <c r="I1" s="239"/>
      <c r="J1" s="239"/>
      <c r="K1" s="239"/>
      <c r="L1" s="240"/>
    </row>
    <row r="2" ht="15" customHeight="1"/>
    <row r="3" spans="2:12" ht="24" customHeight="1">
      <c r="B3" s="147" t="s">
        <v>13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2:12" ht="21" customHeight="1">
      <c r="B4" s="209" t="s">
        <v>79</v>
      </c>
      <c r="C4" s="210"/>
      <c r="D4" s="210"/>
      <c r="E4" s="210"/>
      <c r="F4" s="210"/>
      <c r="G4" s="210"/>
      <c r="H4" s="210"/>
      <c r="I4" s="210"/>
      <c r="J4" s="210"/>
      <c r="K4" s="210"/>
      <c r="L4" s="211"/>
    </row>
    <row r="5" spans="2:12" ht="33" customHeight="1">
      <c r="B5" s="212" t="s">
        <v>46</v>
      </c>
      <c r="C5" s="213"/>
      <c r="D5" s="213"/>
      <c r="E5" s="213"/>
      <c r="F5" s="213"/>
      <c r="G5" s="213"/>
      <c r="H5" s="213"/>
      <c r="I5" s="213"/>
      <c r="J5" s="213"/>
      <c r="K5" s="213"/>
      <c r="L5" s="214"/>
    </row>
    <row r="6" spans="2:12" ht="43.5" customHeight="1">
      <c r="B6" s="203" t="s">
        <v>91</v>
      </c>
      <c r="C6" s="204"/>
      <c r="D6" s="204"/>
      <c r="E6" s="204"/>
      <c r="F6" s="204"/>
      <c r="G6" s="204"/>
      <c r="H6" s="204"/>
      <c r="I6" s="204"/>
      <c r="J6" s="204"/>
      <c r="K6" s="204"/>
      <c r="L6" s="205"/>
    </row>
    <row r="7" spans="2:12" ht="7.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2:12" ht="24" customHeight="1">
      <c r="B8" s="147" t="s">
        <v>14</v>
      </c>
      <c r="C8" s="108"/>
      <c r="D8" s="108"/>
      <c r="E8" s="108"/>
      <c r="F8" s="108"/>
      <c r="G8" s="108"/>
      <c r="H8" s="108"/>
      <c r="I8" s="108"/>
      <c r="J8" s="108"/>
      <c r="K8" s="108"/>
      <c r="L8" s="109"/>
    </row>
    <row r="9" spans="2:12" ht="21" customHeight="1">
      <c r="B9" s="215" t="s">
        <v>15</v>
      </c>
      <c r="C9" s="216"/>
      <c r="D9" s="216"/>
      <c r="E9" s="216"/>
      <c r="F9" s="216"/>
      <c r="G9" s="216"/>
      <c r="H9" s="216"/>
      <c r="I9" s="216"/>
      <c r="J9" s="216"/>
      <c r="K9" s="216"/>
      <c r="L9" s="217"/>
    </row>
    <row r="10" spans="2:12" ht="7.5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2:12" ht="24" customHeight="1">
      <c r="B11" s="147" t="s">
        <v>11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9"/>
    </row>
    <row r="12" spans="2:12" ht="21" customHeight="1">
      <c r="B12" s="215" t="s">
        <v>77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7"/>
    </row>
    <row r="13" spans="2:12" ht="7.5" customHeight="1">
      <c r="B13" s="55"/>
      <c r="C13" s="55"/>
      <c r="D13" s="55"/>
      <c r="E13" s="56"/>
      <c r="F13" s="55"/>
      <c r="G13" s="55"/>
      <c r="H13" s="55"/>
      <c r="I13" s="55"/>
      <c r="J13" s="55"/>
      <c r="K13" s="55"/>
      <c r="L13" s="55"/>
    </row>
    <row r="14" spans="2:12" ht="24" customHeight="1">
      <c r="B14" s="147" t="s">
        <v>22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2:12" ht="24" customHeight="1">
      <c r="B15" s="215" t="s">
        <v>23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7"/>
    </row>
    <row r="16" spans="2:12" ht="7.5" customHeight="1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2:12" ht="24" customHeight="1">
      <c r="B17" s="147" t="s">
        <v>16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9"/>
    </row>
    <row r="18" spans="2:12" ht="21" customHeight="1">
      <c r="B18" s="232" t="s">
        <v>47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1"/>
    </row>
    <row r="19" spans="2:12" ht="18" customHeight="1">
      <c r="B19" s="246" t="s">
        <v>17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20"/>
    </row>
    <row r="20" spans="2:12" ht="19.5" customHeight="1">
      <c r="B20" s="206" t="s">
        <v>48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8"/>
    </row>
    <row r="21" spans="2:12" ht="7.5" customHeight="1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2:12" ht="24" customHeight="1">
      <c r="B22" s="147" t="s">
        <v>18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9"/>
    </row>
    <row r="23" spans="2:12" ht="18" customHeight="1">
      <c r="B23" s="232" t="s">
        <v>19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1"/>
    </row>
    <row r="24" spans="2:12" ht="18" customHeight="1">
      <c r="B24" s="206" t="s">
        <v>74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8"/>
    </row>
    <row r="25" spans="2:12" ht="7.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2:12" ht="24" customHeight="1">
      <c r="B26" s="147" t="s">
        <v>36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9"/>
    </row>
    <row r="27" spans="2:12" ht="21" customHeight="1">
      <c r="B27" s="233" t="s">
        <v>37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5"/>
    </row>
    <row r="28" spans="2:12" ht="13.5" customHeight="1">
      <c r="B28" s="57" t="s">
        <v>2</v>
      </c>
      <c r="C28" s="236" t="s">
        <v>84</v>
      </c>
      <c r="D28" s="219"/>
      <c r="E28" s="219"/>
      <c r="F28" s="219"/>
      <c r="G28" s="219"/>
      <c r="H28" s="219"/>
      <c r="I28" s="219"/>
      <c r="J28" s="219"/>
      <c r="K28" s="219"/>
      <c r="L28" s="220"/>
    </row>
    <row r="29" spans="2:12" ht="16.5" customHeight="1">
      <c r="B29" s="57"/>
      <c r="C29" s="237" t="s">
        <v>83</v>
      </c>
      <c r="D29" s="222"/>
      <c r="E29" s="222"/>
      <c r="F29" s="222"/>
      <c r="G29" s="222"/>
      <c r="H29" s="222"/>
      <c r="I29" s="222"/>
      <c r="J29" s="222"/>
      <c r="K29" s="222"/>
      <c r="L29" s="223"/>
    </row>
    <row r="30" spans="2:12" ht="17.25" customHeight="1">
      <c r="B30" s="57" t="s">
        <v>81</v>
      </c>
      <c r="C30" s="218" t="s">
        <v>87</v>
      </c>
      <c r="D30" s="219"/>
      <c r="E30" s="219"/>
      <c r="F30" s="219"/>
      <c r="G30" s="219"/>
      <c r="H30" s="219"/>
      <c r="I30" s="219"/>
      <c r="J30" s="219"/>
      <c r="K30" s="219"/>
      <c r="L30" s="220"/>
    </row>
    <row r="31" spans="2:12" ht="16.5" customHeight="1">
      <c r="B31" s="88"/>
      <c r="C31" s="237" t="s">
        <v>85</v>
      </c>
      <c r="D31" s="222"/>
      <c r="E31" s="222"/>
      <c r="F31" s="222"/>
      <c r="G31" s="222"/>
      <c r="H31" s="222"/>
      <c r="I31" s="222"/>
      <c r="J31" s="222"/>
      <c r="K31" s="222"/>
      <c r="L31" s="223"/>
    </row>
    <row r="32" spans="2:12" ht="15" customHeight="1">
      <c r="B32" s="57" t="s">
        <v>82</v>
      </c>
      <c r="C32" s="218" t="s">
        <v>88</v>
      </c>
      <c r="D32" s="219"/>
      <c r="E32" s="219"/>
      <c r="F32" s="219"/>
      <c r="G32" s="219"/>
      <c r="H32" s="219"/>
      <c r="I32" s="219"/>
      <c r="J32" s="219"/>
      <c r="K32" s="219"/>
      <c r="L32" s="220"/>
    </row>
    <row r="33" spans="2:12" ht="16.5" customHeight="1">
      <c r="B33" s="88"/>
      <c r="C33" s="221" t="s">
        <v>86</v>
      </c>
      <c r="D33" s="222"/>
      <c r="E33" s="222"/>
      <c r="F33" s="222"/>
      <c r="G33" s="222"/>
      <c r="H33" s="222"/>
      <c r="I33" s="222"/>
      <c r="J33" s="222"/>
      <c r="K33" s="222"/>
      <c r="L33" s="223"/>
    </row>
    <row r="34" spans="2:12" ht="18" customHeight="1">
      <c r="B34" s="57" t="s">
        <v>3</v>
      </c>
      <c r="C34" s="236" t="s">
        <v>38</v>
      </c>
      <c r="D34" s="219"/>
      <c r="E34" s="219"/>
      <c r="F34" s="219"/>
      <c r="G34" s="219"/>
      <c r="H34" s="219"/>
      <c r="I34" s="219"/>
      <c r="J34" s="219"/>
      <c r="K34" s="219"/>
      <c r="L34" s="220"/>
    </row>
    <row r="35" spans="2:12" ht="17.25" customHeight="1">
      <c r="B35" s="57"/>
      <c r="C35" s="237" t="s">
        <v>45</v>
      </c>
      <c r="D35" s="222"/>
      <c r="E35" s="222"/>
      <c r="F35" s="222"/>
      <c r="G35" s="222"/>
      <c r="H35" s="222"/>
      <c r="I35" s="222"/>
      <c r="J35" s="222"/>
      <c r="K35" s="222"/>
      <c r="L35" s="223"/>
    </row>
    <row r="36" spans="2:12" ht="21" customHeight="1">
      <c r="B36" s="60" t="s">
        <v>10</v>
      </c>
      <c r="C36" s="242" t="s">
        <v>12</v>
      </c>
      <c r="D36" s="242"/>
      <c r="E36" s="242"/>
      <c r="F36" s="242"/>
      <c r="G36" s="242"/>
      <c r="H36" s="242"/>
      <c r="I36" s="242"/>
      <c r="J36" s="242"/>
      <c r="K36" s="242"/>
      <c r="L36" s="243"/>
    </row>
    <row r="37" spans="2:12" ht="7.5" customHeight="1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2:12" ht="24" customHeight="1">
      <c r="B38" s="147" t="s">
        <v>39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9"/>
    </row>
    <row r="39" spans="2:12" ht="21" customHeight="1">
      <c r="B39" s="233" t="s">
        <v>40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5"/>
    </row>
    <row r="40" spans="2:12" ht="12.75">
      <c r="B40" s="57" t="s">
        <v>2</v>
      </c>
      <c r="C40" s="227" t="s">
        <v>41</v>
      </c>
      <c r="D40" s="227"/>
      <c r="E40" s="227"/>
      <c r="F40" s="227"/>
      <c r="G40" s="227"/>
      <c r="H40" s="227"/>
      <c r="I40" s="227"/>
      <c r="J40" s="227"/>
      <c r="K40" s="227"/>
      <c r="L40" s="228"/>
    </row>
    <row r="41" spans="2:12" ht="18.75" customHeight="1">
      <c r="B41" s="57"/>
      <c r="C41" s="247" t="s">
        <v>32</v>
      </c>
      <c r="D41" s="247"/>
      <c r="E41" s="247"/>
      <c r="F41" s="247"/>
      <c r="G41" s="247"/>
      <c r="H41" s="247"/>
      <c r="I41" s="247"/>
      <c r="J41" s="247"/>
      <c r="K41" s="247"/>
      <c r="L41" s="248"/>
    </row>
    <row r="42" spans="2:12" ht="12.75">
      <c r="B42" s="58" t="s">
        <v>0</v>
      </c>
      <c r="C42" s="241" t="s">
        <v>89</v>
      </c>
      <c r="D42" s="230"/>
      <c r="E42" s="230"/>
      <c r="F42" s="230"/>
      <c r="G42" s="230"/>
      <c r="H42" s="230"/>
      <c r="I42" s="230"/>
      <c r="J42" s="230"/>
      <c r="K42" s="230"/>
      <c r="L42" s="231"/>
    </row>
    <row r="43" spans="2:12" ht="18.75" customHeight="1">
      <c r="B43" s="59"/>
      <c r="C43" s="224" t="s">
        <v>90</v>
      </c>
      <c r="D43" s="225"/>
      <c r="E43" s="225"/>
      <c r="F43" s="225"/>
      <c r="G43" s="225"/>
      <c r="H43" s="225"/>
      <c r="I43" s="225"/>
      <c r="J43" s="225"/>
      <c r="K43" s="225"/>
      <c r="L43" s="226"/>
    </row>
    <row r="44" spans="2:12" ht="12.75" customHeight="1">
      <c r="B44" s="58" t="s">
        <v>3</v>
      </c>
      <c r="C44" s="230" t="s">
        <v>20</v>
      </c>
      <c r="D44" s="230"/>
      <c r="E44" s="230"/>
      <c r="F44" s="230"/>
      <c r="G44" s="230"/>
      <c r="H44" s="230"/>
      <c r="I44" s="230"/>
      <c r="J44" s="230"/>
      <c r="K44" s="230"/>
      <c r="L44" s="231"/>
    </row>
    <row r="45" spans="2:12" ht="26.25" customHeight="1">
      <c r="B45" s="59"/>
      <c r="C45" s="247" t="s">
        <v>42</v>
      </c>
      <c r="D45" s="247"/>
      <c r="E45" s="247"/>
      <c r="F45" s="247"/>
      <c r="G45" s="247"/>
      <c r="H45" s="247"/>
      <c r="I45" s="247"/>
      <c r="J45" s="247"/>
      <c r="K45" s="247"/>
      <c r="L45" s="248"/>
    </row>
    <row r="46" spans="2:12" ht="21" customHeight="1">
      <c r="B46" s="60" t="s">
        <v>10</v>
      </c>
      <c r="C46" s="244" t="s">
        <v>12</v>
      </c>
      <c r="D46" s="244"/>
      <c r="E46" s="244"/>
      <c r="F46" s="244"/>
      <c r="G46" s="244"/>
      <c r="H46" s="244"/>
      <c r="I46" s="244"/>
      <c r="J46" s="244"/>
      <c r="K46" s="244"/>
      <c r="L46" s="245"/>
    </row>
    <row r="47" spans="2:12" ht="7.5" customHeight="1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2:12" ht="24" customHeight="1">
      <c r="B48" s="147" t="s">
        <v>21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9"/>
    </row>
    <row r="49" spans="2:12" ht="18" customHeight="1">
      <c r="B49" s="232" t="s">
        <v>75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1"/>
    </row>
    <row r="50" spans="2:12" ht="18" customHeight="1">
      <c r="B50" s="229" t="s">
        <v>76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8"/>
    </row>
    <row r="51" spans="2:12" ht="7.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2:12" ht="24" customHeight="1">
      <c r="B52" s="147" t="s">
        <v>26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9"/>
    </row>
    <row r="53" spans="2:12" ht="21" customHeight="1">
      <c r="B53" s="215" t="s">
        <v>27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7"/>
    </row>
  </sheetData>
  <sheetProtection password="C4B6" sheet="1" objects="1" scenarios="1"/>
  <mergeCells count="43">
    <mergeCell ref="B53:L53"/>
    <mergeCell ref="C46:L46"/>
    <mergeCell ref="B48:L48"/>
    <mergeCell ref="C30:L30"/>
    <mergeCell ref="C31:L31"/>
    <mergeCell ref="B19:L19"/>
    <mergeCell ref="B38:L38"/>
    <mergeCell ref="B52:L52"/>
    <mergeCell ref="C45:L45"/>
    <mergeCell ref="C41:L41"/>
    <mergeCell ref="B1:L1"/>
    <mergeCell ref="B39:L39"/>
    <mergeCell ref="B18:L18"/>
    <mergeCell ref="C42:L42"/>
    <mergeCell ref="C36:L36"/>
    <mergeCell ref="B23:L23"/>
    <mergeCell ref="B26:L26"/>
    <mergeCell ref="B14:L14"/>
    <mergeCell ref="B9:L9"/>
    <mergeCell ref="B8:L8"/>
    <mergeCell ref="C43:L43"/>
    <mergeCell ref="C40:L40"/>
    <mergeCell ref="B50:L50"/>
    <mergeCell ref="C44:L44"/>
    <mergeCell ref="B49:L49"/>
    <mergeCell ref="B27:L27"/>
    <mergeCell ref="C34:L34"/>
    <mergeCell ref="C29:L29"/>
    <mergeCell ref="C35:L35"/>
    <mergeCell ref="C28:L28"/>
    <mergeCell ref="B24:L24"/>
    <mergeCell ref="B15:L15"/>
    <mergeCell ref="C32:L32"/>
    <mergeCell ref="C33:L33"/>
    <mergeCell ref="B22:L22"/>
    <mergeCell ref="B12:L12"/>
    <mergeCell ref="B17:L17"/>
    <mergeCell ref="B6:L6"/>
    <mergeCell ref="B20:L20"/>
    <mergeCell ref="B3:L3"/>
    <mergeCell ref="B4:L4"/>
    <mergeCell ref="B5:L5"/>
    <mergeCell ref="B11:L11"/>
  </mergeCells>
  <printOptions/>
  <pageMargins left="0.787401575" right="0.787401575" top="0.984251969" bottom="0.984251969" header="0.4921259845" footer="0.492125984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</dc:creator>
  <cp:keywords/>
  <dc:description/>
  <cp:lastModifiedBy>Peter Lang</cp:lastModifiedBy>
  <cp:lastPrinted>2014-12-22T07:33:47Z</cp:lastPrinted>
  <dcterms:created xsi:type="dcterms:W3CDTF">2001-03-08T11:07:33Z</dcterms:created>
  <dcterms:modified xsi:type="dcterms:W3CDTF">2017-01-04T13:22:26Z</dcterms:modified>
  <cp:category/>
  <cp:version/>
  <cp:contentType/>
  <cp:contentStatus/>
</cp:coreProperties>
</file>